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'0325'!$A$1:$E$47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<sst xmlns="http://schemas.openxmlformats.org/spreadsheetml/2006/main" count="51" uniqueCount="42">
  <si>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</si>
  <si>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</si>
  <si>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</si>
  <si>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</si>
  <si>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</si>
  <si>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</si>
  <si>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</si>
  <si>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</si>
  <si>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</si>
  <si>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</si>
  <si>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</si>
  <si>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</si>
  <si>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</si>
  <si>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</si>
  <si>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</si>
  <si>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</si>
  <si>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</si>
  <si>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</si>
  <si>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</si>
  <si>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</si>
  <si>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</si>
  <si>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</si>
  <si>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</si>
  <si>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</si>
  <si>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</si>
  <si>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</si>
  <si>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</si>
  <si>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</si>
  <si>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</si>
  <si>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</si>
  <si>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</si>
  <si>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</si>
  <si>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</si>
  <si>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</si>
  <si>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</si>
  <si>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</si>
  <si>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MARZO DEL 2021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</si>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</sst>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tabSelected="1" workbookViewId="0">
      <selection sqref="A1:E47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3" width="21.85546875" style="1" customWidth="1"/>
    <col min="4" max="4" width="23.42578125" style="1" customWidth="1"/>
    <col min="5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17016818.91</v>
      </c>
      <c r="D3" s="3">
        <f t="shared" ref="D3:E3" si="0">SUM(D4:D13)</f>
        <v>4608141.3600000003</v>
      </c>
      <c r="E3" s="4">
        <f t="shared" si="0"/>
        <v>4608141.3600000003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2476806.19</v>
      </c>
      <c r="D10" s="6">
        <v>973138.11</v>
      </c>
      <c r="E10" s="7">
        <v>973138.11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14540012.720000001</v>
      </c>
      <c r="D12" s="6">
        <v>3635003.25</v>
      </c>
      <c r="E12" s="7">
        <v>3635003.25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17016818.91</v>
      </c>
      <c r="D14" s="9">
        <f t="shared" ref="D14:E14" si="1">SUM(D15:D23)</f>
        <v>3841652.6799999997</v>
      </c>
      <c r="E14" s="10">
        <f t="shared" si="1"/>
        <v>3841652.6799999997</v>
      </c>
    </row>
    <row r="15" spans="1:5" x14ac:dyDescent="0.2">
      <c r="A15" s="5"/>
      <c r="B15" s="14" t="s">
        <v>12</v>
      </c>
      <c r="C15" s="6">
        <v>12727193.23</v>
      </c>
      <c r="D15" s="6">
        <v>2476021.2599999998</v>
      </c>
      <c r="E15" s="7">
        <v>2476021.2599999998</v>
      </c>
    </row>
    <row r="16" spans="1:5" x14ac:dyDescent="0.2">
      <c r="A16" s="5"/>
      <c r="B16" s="14" t="s">
        <v>13</v>
      </c>
      <c r="C16" s="6">
        <v>676550</v>
      </c>
      <c r="D16" s="6">
        <v>106094.26</v>
      </c>
      <c r="E16" s="7">
        <v>106094.26</v>
      </c>
    </row>
    <row r="17" spans="1:5" x14ac:dyDescent="0.2">
      <c r="A17" s="5"/>
      <c r="B17" s="14" t="s">
        <v>14</v>
      </c>
      <c r="C17" s="6">
        <v>984707.35</v>
      </c>
      <c r="D17" s="6">
        <v>193004.34</v>
      </c>
      <c r="E17" s="7">
        <v>193004.34</v>
      </c>
    </row>
    <row r="18" spans="1:5" x14ac:dyDescent="0.2">
      <c r="A18" s="5"/>
      <c r="B18" s="14" t="s">
        <v>9</v>
      </c>
      <c r="C18" s="6">
        <v>2360368.33</v>
      </c>
      <c r="D18" s="6">
        <v>1066532.82</v>
      </c>
      <c r="E18" s="7">
        <v>1066532.82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268000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766488.68000000063</v>
      </c>
      <c r="E24" s="13">
        <f>E3-E14</f>
        <v>766488.68000000063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49279.21</v>
      </c>
      <c r="E28" s="21">
        <f>SUM(E29:E35)</f>
        <v>49279.21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49279.21</v>
      </c>
      <c r="E32" s="23">
        <v>49279.21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717209.47</v>
      </c>
      <c r="E36" s="25">
        <f>SUM(E37:E39)</f>
        <v>717209.47</v>
      </c>
    </row>
    <row r="37" spans="1:5" x14ac:dyDescent="0.2">
      <c r="A37" s="5"/>
      <c r="B37" s="14" t="s">
        <v>30</v>
      </c>
      <c r="C37" s="22">
        <v>0</v>
      </c>
      <c r="D37" s="22">
        <v>717209.47</v>
      </c>
      <c r="E37" s="23">
        <v>717209.47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766488.67999999993</v>
      </c>
      <c r="E40" s="13">
        <f>E28+E36</f>
        <v>766488.67999999993</v>
      </c>
    </row>
    <row r="41" spans="1:5" x14ac:dyDescent="0.2">
      <c r="A41" s="1" t="s">
        <v>24</v>
      </c>
    </row>
    <row r="45" spans="1:5" ht="15" customHeight="1" x14ac:dyDescent="0.2">
      <c r="B45" s="31" t="s">
        <v>37</v>
      </c>
      <c r="D45" s="31" t="s">
        <v>37</v>
      </c>
    </row>
    <row r="46" spans="1:5" x14ac:dyDescent="0.2">
      <c r="B46" s="32" t="s">
        <v>38</v>
      </c>
      <c r="D46" s="33" t="s">
        <v>40</v>
      </c>
    </row>
    <row r="47" spans="1:5" x14ac:dyDescent="0.2">
      <c r="B47" s="31" t="s">
        <v>39</v>
      </c>
      <c r="D47" s="33" t="s">
        <v>41</v>
      </c>
    </row>
  </sheetData>
  <mergeCells count="3">
    <mergeCell ref="A1:E1"/>
    <mergeCell ref="A2:B2"/>
    <mergeCell ref="A27:B27"/>
  </mergeCells>
  <pageMargins left="0.23622047244094491" right="0.23622047244094491" top="0.35433070866141736" bottom="0.35433070866141736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2021-04-30T01:28:27Z</cp:lastPrinted>
  <dcterms:created xsi:type="dcterms:W3CDTF">2017-12-20T04:54:53Z</dcterms:created>
  <dcterms:modified xsi:type="dcterms:W3CDTF">2021-04-30T01:28:28Z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